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HMP na rok 2024\2 ZD a Profil\"/>
    </mc:Choice>
  </mc:AlternateContent>
  <bookViews>
    <workbookView xWindow="0" yWindow="0" windowWidth="28800" windowHeight="12300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58" i="1" s="1"/>
  <c r="H29" i="1"/>
  <c r="H56" i="1" l="1"/>
  <c r="H58" i="1" s="1"/>
  <c r="I56" i="1" l="1"/>
</calcChain>
</file>

<file path=xl/sharedStrings.xml><?xml version="1.0" encoding="utf-8"?>
<sst xmlns="http://schemas.openxmlformats.org/spreadsheetml/2006/main" count="220" uniqueCount="123">
  <si>
    <t>-</t>
  </si>
  <si>
    <t>014</t>
  </si>
  <si>
    <t>152</t>
  </si>
  <si>
    <t>392</t>
  </si>
  <si>
    <t>408</t>
  </si>
  <si>
    <t>1</t>
  </si>
  <si>
    <t>2</t>
  </si>
  <si>
    <t>4</t>
  </si>
  <si>
    <t>4026</t>
  </si>
  <si>
    <t>4102</t>
  </si>
  <si>
    <t>15222</t>
  </si>
  <si>
    <t>Poř. číslo</t>
  </si>
  <si>
    <t>Evidenční číslo mostu</t>
  </si>
  <si>
    <t>Název mostu dle BMS</t>
  </si>
  <si>
    <t>Délka
přemostění
(m)</t>
  </si>
  <si>
    <t>bez DPH</t>
  </si>
  <si>
    <t>s DPH</t>
  </si>
  <si>
    <t>Jednotková cena (Kč)</t>
  </si>
  <si>
    <t>1.</t>
  </si>
  <si>
    <t>3.</t>
  </si>
  <si>
    <t>4.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</si>
  <si>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</si>
  <si>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</si>
  <si>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</si>
  <si>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</si>
  <si>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</si>
  <si>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</si>
  <si>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</si>
  <si>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</si>
  <si>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</si>
  <si>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</si>
  <si>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</si>
  <si>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</si>
  <si>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</si>
  <si>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</si>
  <si>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</si>
  <si>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</si>
  <si>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</si>
  <si>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</si>
  <si>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Mosty na silnicích III. třídy</t>
  </si>
  <si>
    <t>Mosty na silnicích II. třídy</t>
  </si>
  <si>
    <t>Mezisoučet v Kč:</t>
  </si>
  <si>
    <t>Součet cena za mosty na silnicích II. a III. tříd</t>
  </si>
  <si>
    <t>Region Třebíčsko</t>
  </si>
  <si>
    <t>003</t>
  </si>
  <si>
    <t>5</t>
  </si>
  <si>
    <t>013</t>
  </si>
  <si>
    <t>019</t>
  </si>
  <si>
    <t>3</t>
  </si>
  <si>
    <t>4118</t>
  </si>
  <si>
    <t>35114</t>
  </si>
  <si>
    <t>36080</t>
  </si>
  <si>
    <t>Most  v obci Rácovice přes potok Bihanka</t>
  </si>
  <si>
    <t>015</t>
  </si>
  <si>
    <t>Most  v obci Dědice přes Syrovický potok</t>
  </si>
  <si>
    <t>018</t>
  </si>
  <si>
    <t>Most  ve městě Jaroměřice n/Rok. přes řeku Rokytnou</t>
  </si>
  <si>
    <t>351</t>
  </si>
  <si>
    <t>Most před obcí Čechtín přes potok Smrček</t>
  </si>
  <si>
    <t>025</t>
  </si>
  <si>
    <t>Most  ve městě Třebíč přes I/23</t>
  </si>
  <si>
    <t>026</t>
  </si>
  <si>
    <t>Most  ve městě Třebíč přes ČD</t>
  </si>
  <si>
    <t>012</t>
  </si>
  <si>
    <t>Most před obcí Mohelno přes řeku Oslava</t>
  </si>
  <si>
    <t>Most v obci Mohelno přes potok Mohelnička</t>
  </si>
  <si>
    <t>399</t>
  </si>
  <si>
    <t>001</t>
  </si>
  <si>
    <t>Most před obcí Vícenice přes Okarecký potok</t>
  </si>
  <si>
    <t>004</t>
  </si>
  <si>
    <t>Most v obci Šemíkovice přes Šemíkovský potok</t>
  </si>
  <si>
    <t>002</t>
  </si>
  <si>
    <t>Most v obci Dobrá Voda přes potok</t>
  </si>
  <si>
    <t>005</t>
  </si>
  <si>
    <t>Most v obci Dobrá Voda přes potok Rakovec</t>
  </si>
  <si>
    <t>007</t>
  </si>
  <si>
    <t>Most v obci Hornice přes potok</t>
  </si>
  <si>
    <t>410</t>
  </si>
  <si>
    <t>Most v obci Stařeč  přes Stařečský potok</t>
  </si>
  <si>
    <t>Most v obci Římov přes Římovský potok</t>
  </si>
  <si>
    <t>009</t>
  </si>
  <si>
    <t>Most  v obci Želetava přes řeku Želetavku</t>
  </si>
  <si>
    <t>411</t>
  </si>
  <si>
    <t>Most za obcí Krnčice přes řeku Jevišovku</t>
  </si>
  <si>
    <t>Most v obci Nové Syrovice přes Syrovický potok</t>
  </si>
  <si>
    <t>3906</t>
  </si>
  <si>
    <t>Most před obcí Ocmanice přes místní potok</t>
  </si>
  <si>
    <t>3937</t>
  </si>
  <si>
    <t>3995</t>
  </si>
  <si>
    <t>Most za obcí Naloučany přes Jasenický potok</t>
  </si>
  <si>
    <t>3997</t>
  </si>
  <si>
    <t>Most v obci Okarec přes odpad z rybníka</t>
  </si>
  <si>
    <t>Most před obcí Studenec přes potok</t>
  </si>
  <si>
    <t>4006</t>
  </si>
  <si>
    <t>Most v obci Rouchovany  přes Boříkovský potok</t>
  </si>
  <si>
    <t>Most v obci Předín přes potok</t>
  </si>
  <si>
    <t>7</t>
  </si>
  <si>
    <t>Most  za obcí Lesonice přes potok</t>
  </si>
  <si>
    <t>Most v obci Častohostice přes řeku Jevišovku</t>
  </si>
  <si>
    <t>Most v obci Lomy přes potok</t>
  </si>
  <si>
    <t>15231</t>
  </si>
  <si>
    <t>Most  před obcí Ohrazenice přes potok Nedvědka</t>
  </si>
  <si>
    <t>35125</t>
  </si>
  <si>
    <t>Most  v obci Kožichovice přes potok Markovka</t>
  </si>
  <si>
    <t>36059</t>
  </si>
  <si>
    <t>Most v obci Přeckov přes polní příkop</t>
  </si>
  <si>
    <t>36068</t>
  </si>
  <si>
    <t>Most u nádraží Šebkovice přes řeku Rokytná</t>
  </si>
  <si>
    <t>36069</t>
  </si>
  <si>
    <t>Most ve městě Moravské Budějovice</t>
  </si>
  <si>
    <t>36078</t>
  </si>
  <si>
    <t>Most v obci Jaroměřice n/Rok. přes řeku Rokytnou</t>
  </si>
  <si>
    <t>Most za obcí Lesůňky přes potok</t>
  </si>
  <si>
    <t>39016</t>
  </si>
  <si>
    <t>Most před obcí Valdíkov přes odpad z rybníka</t>
  </si>
  <si>
    <t>41020</t>
  </si>
  <si>
    <t>Most v obci Lovčovice  přes potok</t>
  </si>
  <si>
    <t>Struktura ceny plnění a seznam mostů určených k provedení HMP v roce 2024</t>
  </si>
  <si>
    <t>Most v obci Lhánice přes Mohelský potok (v III.etapě)</t>
  </si>
  <si>
    <t>Most v obci Přibyslavice přes Číhalínský potok (v III.etapě)</t>
  </si>
  <si>
    <t>Příloha A4</t>
  </si>
  <si>
    <t>Poznámka</t>
  </si>
  <si>
    <t>včetně zpřístupnění celé konstrukce plošinou/mostní prohlížečkou (zajistí zhotovitel)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</si>
</sst>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2" fillId="0" borderId="1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64" fontId="5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2" fontId="2" fillId="0" borderId="4" xfId="0" applyNumberFormat="1" applyFont="1" applyFill="1" applyBorder="1"/>
    <xf numFmtId="2" fontId="2" fillId="0" borderId="5" xfId="0" applyNumberFormat="1" applyFont="1" applyFill="1" applyBorder="1"/>
    <xf numFmtId="2" fontId="2" fillId="0" borderId="1" xfId="0" applyNumberFormat="1" applyFont="1" applyFill="1" applyBorder="1"/>
    <xf numFmtId="2" fontId="2" fillId="0" borderId="6" xfId="0" applyNumberFormat="1" applyFont="1" applyFill="1" applyBorder="1"/>
    <xf numFmtId="2" fontId="2" fillId="0" borderId="4" xfId="0" applyNumberFormat="1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2" fontId="2" fillId="0" borderId="6" xfId="0" applyNumberFormat="1" applyFont="1" applyFill="1" applyBorder="1" applyAlignment="1">
      <alignment vertical="center"/>
    </xf>
    <xf numFmtId="2" fontId="2" fillId="0" borderId="7" xfId="0" applyNumberFormat="1" applyFont="1" applyFill="1" applyBorder="1" applyAlignment="1">
      <alignment vertical="center"/>
    </xf>
    <xf numFmtId="2" fontId="2" fillId="0" borderId="8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/>
    <xf numFmtId="2" fontId="2" fillId="0" borderId="7" xfId="0" applyNumberFormat="1" applyFont="1" applyFill="1" applyBorder="1"/>
    <xf numFmtId="2" fontId="2" fillId="0" borderId="8" xfId="0" applyNumberFormat="1" applyFont="1" applyFill="1" applyBorder="1"/>
    <xf numFmtId="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4" fontId="4" fillId="0" borderId="20" xfId="1" applyNumberFormat="1" applyFont="1" applyFill="1" applyBorder="1" applyAlignment="1">
      <alignment horizontal="center" vertical="center" wrapText="1"/>
    </xf>
    <xf numFmtId="164" fontId="4" fillId="0" borderId="2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2" fontId="3" fillId="0" borderId="9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18" xfId="1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tabSelected="1" zoomScale="75" zoomScaleNormal="75" workbookViewId="0">
      <selection activeCell="A4" sqref="A4:I4"/>
    </sheetView>
  </sheetViews>
  <sheetFormatPr defaultRowHeight="25.5" customHeight="1" x14ac:dyDescent="0.2"/>
  <cols>
    <col min="1" max="1" width="9.140625" style="1"/>
    <col min="2" max="2" width="8.7109375" style="1" customWidth="1"/>
    <col min="3" max="3" width="1.7109375" style="1" customWidth="1"/>
    <col min="4" max="4" width="6.140625" style="1" customWidth="1"/>
    <col min="5" max="5" width="58.5703125" style="1" bestFit="1" customWidth="1"/>
    <col min="6" max="6" width="14.7109375" style="2" customWidth="1"/>
    <col min="7" max="7" width="40.7109375" style="2" customWidth="1"/>
    <col min="8" max="9" width="18.5703125" style="1" customWidth="1"/>
    <col min="10" max="16384" width="9.140625" style="1"/>
  </cols>
  <sheetData>
    <row r="2" spans="1:9" ht="25.5" customHeight="1" x14ac:dyDescent="0.2">
      <c r="A2" s="55" t="s">
        <v>120</v>
      </c>
      <c r="B2" s="55"/>
      <c r="C2" s="55"/>
      <c r="D2" s="55"/>
      <c r="E2" s="55"/>
    </row>
    <row r="3" spans="1:9" ht="25.5" customHeight="1" x14ac:dyDescent="0.2">
      <c r="A3" s="54" t="s">
        <v>43</v>
      </c>
      <c r="B3" s="54"/>
      <c r="C3" s="54"/>
      <c r="D3" s="54"/>
      <c r="E3" s="54"/>
      <c r="F3" s="54"/>
      <c r="G3" s="54"/>
      <c r="H3" s="54"/>
      <c r="I3" s="54"/>
    </row>
    <row r="4" spans="1:9" ht="25.5" customHeight="1" x14ac:dyDescent="0.2">
      <c r="A4" s="54" t="s">
        <v>117</v>
      </c>
      <c r="B4" s="54"/>
      <c r="C4" s="54"/>
      <c r="D4" s="54"/>
      <c r="E4" s="54"/>
      <c r="F4" s="54"/>
      <c r="G4" s="54"/>
      <c r="H4" s="54"/>
      <c r="I4" s="54"/>
    </row>
    <row r="5" spans="1:9" ht="25.5" customHeight="1" x14ac:dyDescent="0.2">
      <c r="A5" s="53"/>
      <c r="B5" s="53"/>
      <c r="C5" s="53"/>
      <c r="D5" s="53"/>
      <c r="E5" s="53"/>
      <c r="F5" s="53"/>
      <c r="G5" s="53"/>
      <c r="H5" s="53"/>
      <c r="I5" s="53"/>
    </row>
    <row r="7" spans="1:9" s="3" customFormat="1" ht="25.5" customHeight="1" x14ac:dyDescent="0.2">
      <c r="A7" s="68" t="s">
        <v>40</v>
      </c>
      <c r="B7" s="68"/>
      <c r="C7" s="68"/>
      <c r="D7" s="68"/>
      <c r="E7" s="68"/>
      <c r="F7" s="68"/>
      <c r="G7" s="68"/>
      <c r="H7" s="68"/>
      <c r="I7" s="68"/>
    </row>
    <row r="8" spans="1:9" ht="9.9499999999999993" customHeight="1" thickBot="1" x14ac:dyDescent="0.25"/>
    <row r="9" spans="1:9" ht="25.5" customHeight="1" x14ac:dyDescent="0.2">
      <c r="A9" s="64" t="s">
        <v>11</v>
      </c>
      <c r="B9" s="58" t="s">
        <v>12</v>
      </c>
      <c r="C9" s="58"/>
      <c r="D9" s="58"/>
      <c r="E9" s="58" t="s">
        <v>13</v>
      </c>
      <c r="F9" s="60" t="s">
        <v>14</v>
      </c>
      <c r="G9" s="50" t="s">
        <v>121</v>
      </c>
      <c r="H9" s="66" t="s">
        <v>17</v>
      </c>
      <c r="I9" s="67"/>
    </row>
    <row r="10" spans="1:9" ht="25.5" customHeight="1" thickBot="1" x14ac:dyDescent="0.25">
      <c r="A10" s="65"/>
      <c r="B10" s="59"/>
      <c r="C10" s="59"/>
      <c r="D10" s="59"/>
      <c r="E10" s="59"/>
      <c r="F10" s="61"/>
      <c r="G10" s="51"/>
      <c r="H10" s="4" t="s">
        <v>15</v>
      </c>
      <c r="I10" s="5" t="s">
        <v>16</v>
      </c>
    </row>
    <row r="11" spans="1:9" s="12" customFormat="1" ht="24.95" customHeight="1" x14ac:dyDescent="0.2">
      <c r="A11" s="6" t="s">
        <v>18</v>
      </c>
      <c r="B11" s="7" t="s">
        <v>2</v>
      </c>
      <c r="C11" s="8" t="s">
        <v>0</v>
      </c>
      <c r="D11" s="9" t="s">
        <v>1</v>
      </c>
      <c r="E11" s="10" t="s">
        <v>52</v>
      </c>
      <c r="F11" s="11">
        <v>4.8</v>
      </c>
      <c r="G11" s="11"/>
      <c r="H11" s="35"/>
      <c r="I11" s="36"/>
    </row>
    <row r="12" spans="1:9" s="12" customFormat="1" ht="24.95" customHeight="1" x14ac:dyDescent="0.2">
      <c r="A12" s="13" t="s">
        <v>21</v>
      </c>
      <c r="B12" s="14" t="s">
        <v>2</v>
      </c>
      <c r="C12" s="15" t="s">
        <v>0</v>
      </c>
      <c r="D12" s="16" t="s">
        <v>53</v>
      </c>
      <c r="E12" s="17" t="s">
        <v>54</v>
      </c>
      <c r="F12" s="18">
        <v>2.25</v>
      </c>
      <c r="G12" s="18"/>
      <c r="H12" s="37"/>
      <c r="I12" s="38"/>
    </row>
    <row r="13" spans="1:9" s="12" customFormat="1" ht="24.95" customHeight="1" x14ac:dyDescent="0.2">
      <c r="A13" s="13" t="s">
        <v>19</v>
      </c>
      <c r="B13" s="19" t="s">
        <v>2</v>
      </c>
      <c r="C13" s="20" t="s">
        <v>0</v>
      </c>
      <c r="D13" s="3" t="s">
        <v>55</v>
      </c>
      <c r="E13" s="17" t="s">
        <v>56</v>
      </c>
      <c r="F13" s="18">
        <v>21.56</v>
      </c>
      <c r="G13" s="18"/>
      <c r="H13" s="37"/>
      <c r="I13" s="38"/>
    </row>
    <row r="14" spans="1:9" s="12" customFormat="1" ht="24.95" customHeight="1" x14ac:dyDescent="0.2">
      <c r="A14" s="13" t="s">
        <v>20</v>
      </c>
      <c r="B14" s="19" t="s">
        <v>57</v>
      </c>
      <c r="C14" s="20" t="s">
        <v>0</v>
      </c>
      <c r="D14" s="3" t="s">
        <v>47</v>
      </c>
      <c r="E14" s="17" t="s">
        <v>58</v>
      </c>
      <c r="F14" s="18">
        <v>2.75</v>
      </c>
      <c r="G14" s="18"/>
      <c r="H14" s="37"/>
      <c r="I14" s="38"/>
    </row>
    <row r="15" spans="1:9" s="12" customFormat="1" ht="24.95" customHeight="1" x14ac:dyDescent="0.2">
      <c r="A15" s="13" t="s">
        <v>22</v>
      </c>
      <c r="B15" s="19" t="s">
        <v>57</v>
      </c>
      <c r="C15" s="20" t="s">
        <v>0</v>
      </c>
      <c r="D15" s="3" t="s">
        <v>59</v>
      </c>
      <c r="E15" s="17" t="s">
        <v>60</v>
      </c>
      <c r="F15" s="18">
        <v>14.4</v>
      </c>
      <c r="G15" s="18"/>
      <c r="H15" s="37"/>
      <c r="I15" s="38"/>
    </row>
    <row r="16" spans="1:9" s="12" customFormat="1" ht="24.95" customHeight="1" x14ac:dyDescent="0.2">
      <c r="A16" s="13" t="s">
        <v>23</v>
      </c>
      <c r="B16" s="14" t="s">
        <v>57</v>
      </c>
      <c r="C16" s="15" t="s">
        <v>0</v>
      </c>
      <c r="D16" s="16" t="s">
        <v>61</v>
      </c>
      <c r="E16" s="17" t="s">
        <v>62</v>
      </c>
      <c r="F16" s="18">
        <v>33.53</v>
      </c>
      <c r="G16" s="18"/>
      <c r="H16" s="37"/>
      <c r="I16" s="38"/>
    </row>
    <row r="17" spans="1:9" s="12" customFormat="1" ht="38.25" x14ac:dyDescent="0.2">
      <c r="A17" s="13" t="s">
        <v>24</v>
      </c>
      <c r="B17" s="19" t="s">
        <v>3</v>
      </c>
      <c r="C17" s="20" t="s">
        <v>0</v>
      </c>
      <c r="D17" s="3" t="s">
        <v>63</v>
      </c>
      <c r="E17" s="21" t="s">
        <v>64</v>
      </c>
      <c r="F17" s="22">
        <v>40.67</v>
      </c>
      <c r="G17" s="23" t="s">
        <v>122</v>
      </c>
      <c r="H17" s="37"/>
      <c r="I17" s="38"/>
    </row>
    <row r="18" spans="1:9" s="12" customFormat="1" ht="24.95" customHeight="1" x14ac:dyDescent="0.2">
      <c r="A18" s="13" t="s">
        <v>25</v>
      </c>
      <c r="B18" s="14" t="s">
        <v>3</v>
      </c>
      <c r="C18" s="15" t="s">
        <v>0</v>
      </c>
      <c r="D18" s="16" t="s">
        <v>46</v>
      </c>
      <c r="E18" s="17" t="s">
        <v>65</v>
      </c>
      <c r="F18" s="18">
        <v>3.6</v>
      </c>
      <c r="G18" s="18"/>
      <c r="H18" s="37"/>
      <c r="I18" s="38"/>
    </row>
    <row r="19" spans="1:9" s="12" customFormat="1" ht="24.95" customHeight="1" x14ac:dyDescent="0.2">
      <c r="A19" s="13" t="s">
        <v>26</v>
      </c>
      <c r="B19" s="19" t="s">
        <v>66</v>
      </c>
      <c r="C19" s="20" t="s">
        <v>0</v>
      </c>
      <c r="D19" s="3" t="s">
        <v>67</v>
      </c>
      <c r="E19" s="17" t="s">
        <v>68</v>
      </c>
      <c r="F19" s="18">
        <v>2.35</v>
      </c>
      <c r="G19" s="18"/>
      <c r="H19" s="37"/>
      <c r="I19" s="38"/>
    </row>
    <row r="20" spans="1:9" s="12" customFormat="1" ht="24.95" customHeight="1" x14ac:dyDescent="0.2">
      <c r="A20" s="13" t="s">
        <v>27</v>
      </c>
      <c r="B20" s="14" t="s">
        <v>66</v>
      </c>
      <c r="C20" s="15" t="s">
        <v>0</v>
      </c>
      <c r="D20" s="16" t="s">
        <v>69</v>
      </c>
      <c r="E20" s="17" t="s">
        <v>70</v>
      </c>
      <c r="F20" s="18">
        <v>4.95</v>
      </c>
      <c r="G20" s="18"/>
      <c r="H20" s="37"/>
      <c r="I20" s="38"/>
    </row>
    <row r="21" spans="1:9" s="3" customFormat="1" ht="24.95" customHeight="1" x14ac:dyDescent="0.2">
      <c r="A21" s="13" t="s">
        <v>28</v>
      </c>
      <c r="B21" s="19" t="s">
        <v>4</v>
      </c>
      <c r="C21" s="20" t="s">
        <v>0</v>
      </c>
      <c r="D21" s="3" t="s">
        <v>69</v>
      </c>
      <c r="E21" s="17" t="s">
        <v>72</v>
      </c>
      <c r="F21" s="18">
        <v>2.8</v>
      </c>
      <c r="G21" s="18"/>
      <c r="H21" s="37"/>
      <c r="I21" s="38"/>
    </row>
    <row r="22" spans="1:9" s="3" customFormat="1" ht="24.95" customHeight="1" x14ac:dyDescent="0.2">
      <c r="A22" s="13" t="s">
        <v>29</v>
      </c>
      <c r="B22" s="14" t="s">
        <v>4</v>
      </c>
      <c r="C22" s="15" t="s">
        <v>0</v>
      </c>
      <c r="D22" s="16" t="s">
        <v>73</v>
      </c>
      <c r="E22" s="17" t="s">
        <v>74</v>
      </c>
      <c r="F22" s="18">
        <v>5.8</v>
      </c>
      <c r="G22" s="18"/>
      <c r="H22" s="37"/>
      <c r="I22" s="38"/>
    </row>
    <row r="23" spans="1:9" s="3" customFormat="1" ht="24.95" customHeight="1" x14ac:dyDescent="0.2">
      <c r="A23" s="13" t="s">
        <v>30</v>
      </c>
      <c r="B23" s="19" t="s">
        <v>4</v>
      </c>
      <c r="C23" s="20" t="s">
        <v>0</v>
      </c>
      <c r="D23" s="3" t="s">
        <v>75</v>
      </c>
      <c r="E23" s="17" t="s">
        <v>76</v>
      </c>
      <c r="F23" s="18">
        <v>4</v>
      </c>
      <c r="G23" s="18"/>
      <c r="H23" s="37"/>
      <c r="I23" s="38"/>
    </row>
    <row r="24" spans="1:9" ht="24.95" customHeight="1" x14ac:dyDescent="0.2">
      <c r="A24" s="13" t="s">
        <v>31</v>
      </c>
      <c r="B24" s="14" t="s">
        <v>77</v>
      </c>
      <c r="C24" s="15" t="s">
        <v>0</v>
      </c>
      <c r="D24" s="16" t="s">
        <v>44</v>
      </c>
      <c r="E24" s="17" t="s">
        <v>78</v>
      </c>
      <c r="F24" s="18">
        <v>6.8</v>
      </c>
      <c r="G24" s="18"/>
      <c r="H24" s="37"/>
      <c r="I24" s="38"/>
    </row>
    <row r="25" spans="1:9" ht="24.95" customHeight="1" x14ac:dyDescent="0.2">
      <c r="A25" s="13" t="s">
        <v>32</v>
      </c>
      <c r="B25" s="19" t="s">
        <v>77</v>
      </c>
      <c r="C25" s="20" t="s">
        <v>0</v>
      </c>
      <c r="D25" s="3" t="s">
        <v>75</v>
      </c>
      <c r="E25" s="17" t="s">
        <v>79</v>
      </c>
      <c r="F25" s="18">
        <v>4</v>
      </c>
      <c r="G25" s="18"/>
      <c r="H25" s="37"/>
      <c r="I25" s="38"/>
    </row>
    <row r="26" spans="1:9" s="12" customFormat="1" ht="24.95" customHeight="1" x14ac:dyDescent="0.2">
      <c r="A26" s="13" t="s">
        <v>33</v>
      </c>
      <c r="B26" s="14" t="s">
        <v>77</v>
      </c>
      <c r="C26" s="15" t="s">
        <v>0</v>
      </c>
      <c r="D26" s="16" t="s">
        <v>80</v>
      </c>
      <c r="E26" s="17" t="s">
        <v>81</v>
      </c>
      <c r="F26" s="18">
        <v>3</v>
      </c>
      <c r="G26" s="18"/>
      <c r="H26" s="37"/>
      <c r="I26" s="38"/>
    </row>
    <row r="27" spans="1:9" s="12" customFormat="1" ht="24.95" customHeight="1" x14ac:dyDescent="0.2">
      <c r="A27" s="13" t="s">
        <v>34</v>
      </c>
      <c r="B27" s="14" t="s">
        <v>82</v>
      </c>
      <c r="C27" s="15" t="s">
        <v>0</v>
      </c>
      <c r="D27" s="16" t="s">
        <v>67</v>
      </c>
      <c r="E27" s="17" t="s">
        <v>83</v>
      </c>
      <c r="F27" s="18">
        <v>4.95</v>
      </c>
      <c r="G27" s="18"/>
      <c r="H27" s="37"/>
      <c r="I27" s="38"/>
    </row>
    <row r="28" spans="1:9" s="12" customFormat="1" ht="24.95" customHeight="1" thickBot="1" x14ac:dyDescent="0.25">
      <c r="A28" s="24" t="s">
        <v>35</v>
      </c>
      <c r="B28" s="25" t="s">
        <v>82</v>
      </c>
      <c r="C28" s="26" t="s">
        <v>0</v>
      </c>
      <c r="D28" s="27" t="s">
        <v>71</v>
      </c>
      <c r="E28" s="28" t="s">
        <v>84</v>
      </c>
      <c r="F28" s="29">
        <v>5.15</v>
      </c>
      <c r="G28" s="29"/>
      <c r="H28" s="46"/>
      <c r="I28" s="47"/>
    </row>
    <row r="29" spans="1:9" s="12" customFormat="1" ht="25.5" customHeight="1" x14ac:dyDescent="0.25">
      <c r="A29" s="49" t="s">
        <v>41</v>
      </c>
      <c r="B29" s="49"/>
      <c r="C29" s="49"/>
      <c r="D29" s="49"/>
      <c r="E29" s="49"/>
      <c r="F29" s="49"/>
      <c r="G29" s="49"/>
      <c r="H29" s="48">
        <f>SUM(H11:H28)</f>
        <v>0</v>
      </c>
      <c r="I29" s="48">
        <f>SUM(I11:I28)</f>
        <v>0</v>
      </c>
    </row>
    <row r="30" spans="1:9" s="12" customFormat="1" ht="25.5" customHeight="1" x14ac:dyDescent="0.25">
      <c r="A30" s="3"/>
      <c r="B30" s="30"/>
      <c r="C30" s="31"/>
      <c r="D30" s="31"/>
      <c r="E30" s="32"/>
      <c r="F30" s="33"/>
      <c r="G30" s="33"/>
      <c r="H30" s="3"/>
      <c r="I30" s="3"/>
    </row>
    <row r="31" spans="1:9" s="12" customFormat="1" ht="25.5" customHeight="1" x14ac:dyDescent="0.2">
      <c r="A31" s="34" t="s">
        <v>39</v>
      </c>
      <c r="B31" s="34"/>
      <c r="C31" s="34"/>
      <c r="D31" s="34"/>
      <c r="E31" s="34"/>
      <c r="F31" s="34"/>
      <c r="G31" s="34"/>
      <c r="H31" s="34"/>
      <c r="I31" s="34"/>
    </row>
    <row r="32" spans="1:9" s="12" customFormat="1" ht="7.5" customHeight="1" thickBot="1" x14ac:dyDescent="0.3">
      <c r="A32" s="3"/>
      <c r="B32" s="30"/>
      <c r="C32" s="31"/>
      <c r="D32" s="31"/>
      <c r="E32" s="32"/>
      <c r="F32" s="33"/>
      <c r="G32" s="33"/>
      <c r="H32" s="3"/>
      <c r="I32" s="3"/>
    </row>
    <row r="33" spans="1:9" s="12" customFormat="1" ht="25.5" customHeight="1" x14ac:dyDescent="0.25">
      <c r="A33" s="56" t="s">
        <v>11</v>
      </c>
      <c r="B33" s="58" t="s">
        <v>12</v>
      </c>
      <c r="C33" s="58"/>
      <c r="D33" s="58"/>
      <c r="E33" s="58" t="s">
        <v>13</v>
      </c>
      <c r="F33" s="60" t="s">
        <v>14</v>
      </c>
      <c r="G33" s="50" t="s">
        <v>121</v>
      </c>
      <c r="H33" s="62" t="s">
        <v>17</v>
      </c>
      <c r="I33" s="63"/>
    </row>
    <row r="34" spans="1:9" s="12" customFormat="1" ht="25.5" customHeight="1" thickBot="1" x14ac:dyDescent="0.3">
      <c r="A34" s="57"/>
      <c r="B34" s="59"/>
      <c r="C34" s="59"/>
      <c r="D34" s="59"/>
      <c r="E34" s="59"/>
      <c r="F34" s="61"/>
      <c r="G34" s="51"/>
      <c r="H34" s="4" t="s">
        <v>15</v>
      </c>
      <c r="I34" s="5" t="s">
        <v>16</v>
      </c>
    </row>
    <row r="35" spans="1:9" s="12" customFormat="1" ht="25.5" customHeight="1" x14ac:dyDescent="0.25">
      <c r="A35" s="6" t="s">
        <v>18</v>
      </c>
      <c r="B35" s="7" t="s">
        <v>85</v>
      </c>
      <c r="C35" s="8" t="s">
        <v>0</v>
      </c>
      <c r="D35" s="9" t="s">
        <v>5</v>
      </c>
      <c r="E35" s="10" t="s">
        <v>86</v>
      </c>
      <c r="F35" s="11">
        <v>3</v>
      </c>
      <c r="G35" s="11"/>
      <c r="H35" s="39"/>
      <c r="I35" s="40"/>
    </row>
    <row r="36" spans="1:9" s="12" customFormat="1" ht="25.5" customHeight="1" x14ac:dyDescent="0.25">
      <c r="A36" s="13" t="s">
        <v>21</v>
      </c>
      <c r="B36" s="14" t="s">
        <v>87</v>
      </c>
      <c r="C36" s="15" t="s">
        <v>0</v>
      </c>
      <c r="D36" s="16" t="s">
        <v>5</v>
      </c>
      <c r="E36" s="21" t="s">
        <v>118</v>
      </c>
      <c r="F36" s="18">
        <v>4.5</v>
      </c>
      <c r="G36" s="18"/>
      <c r="H36" s="41"/>
      <c r="I36" s="42"/>
    </row>
    <row r="37" spans="1:9" s="12" customFormat="1" ht="25.5" customHeight="1" x14ac:dyDescent="0.25">
      <c r="A37" s="13" t="s">
        <v>19</v>
      </c>
      <c r="B37" s="19" t="s">
        <v>87</v>
      </c>
      <c r="C37" s="20" t="s">
        <v>0</v>
      </c>
      <c r="D37" s="3" t="s">
        <v>6</v>
      </c>
      <c r="E37" s="21" t="s">
        <v>118</v>
      </c>
      <c r="F37" s="18">
        <v>6.3</v>
      </c>
      <c r="G37" s="18"/>
      <c r="H37" s="41"/>
      <c r="I37" s="42"/>
    </row>
    <row r="38" spans="1:9" s="12" customFormat="1" ht="25.5" customHeight="1" x14ac:dyDescent="0.25">
      <c r="A38" s="13" t="s">
        <v>20</v>
      </c>
      <c r="B38" s="14" t="s">
        <v>88</v>
      </c>
      <c r="C38" s="15" t="s">
        <v>0</v>
      </c>
      <c r="D38" s="16" t="s">
        <v>45</v>
      </c>
      <c r="E38" s="17" t="s">
        <v>89</v>
      </c>
      <c r="F38" s="18">
        <v>10</v>
      </c>
      <c r="G38" s="18"/>
      <c r="H38" s="41"/>
      <c r="I38" s="42"/>
    </row>
    <row r="39" spans="1:9" ht="25.5" customHeight="1" x14ac:dyDescent="0.2">
      <c r="A39" s="13" t="s">
        <v>22</v>
      </c>
      <c r="B39" s="19" t="s">
        <v>90</v>
      </c>
      <c r="C39" s="20" t="s">
        <v>0</v>
      </c>
      <c r="D39" s="3" t="s">
        <v>6</v>
      </c>
      <c r="E39" s="17" t="s">
        <v>91</v>
      </c>
      <c r="F39" s="18">
        <v>2.85</v>
      </c>
      <c r="G39" s="18"/>
      <c r="H39" s="41"/>
      <c r="I39" s="42"/>
    </row>
    <row r="40" spans="1:9" s="3" customFormat="1" ht="25.5" customHeight="1" x14ac:dyDescent="0.25">
      <c r="A40" s="13" t="s">
        <v>23</v>
      </c>
      <c r="B40" s="14" t="s">
        <v>90</v>
      </c>
      <c r="C40" s="15" t="s">
        <v>0</v>
      </c>
      <c r="D40" s="16" t="s">
        <v>48</v>
      </c>
      <c r="E40" s="17" t="s">
        <v>92</v>
      </c>
      <c r="F40" s="18">
        <v>3</v>
      </c>
      <c r="G40" s="18"/>
      <c r="H40" s="41"/>
      <c r="I40" s="42"/>
    </row>
    <row r="41" spans="1:9" s="3" customFormat="1" ht="25.5" customHeight="1" x14ac:dyDescent="0.25">
      <c r="A41" s="13" t="s">
        <v>24</v>
      </c>
      <c r="B41" s="19" t="s">
        <v>93</v>
      </c>
      <c r="C41" s="20" t="s">
        <v>0</v>
      </c>
      <c r="D41" s="3" t="s">
        <v>7</v>
      </c>
      <c r="E41" s="17" t="s">
        <v>94</v>
      </c>
      <c r="F41" s="18">
        <v>4.9000000000000004</v>
      </c>
      <c r="G41" s="18"/>
      <c r="H41" s="41"/>
      <c r="I41" s="42"/>
    </row>
    <row r="42" spans="1:9" s="3" customFormat="1" ht="25.5" customHeight="1" x14ac:dyDescent="0.25">
      <c r="A42" s="13" t="s">
        <v>25</v>
      </c>
      <c r="B42" s="14" t="s">
        <v>8</v>
      </c>
      <c r="C42" s="15" t="s">
        <v>0</v>
      </c>
      <c r="D42" s="16" t="s">
        <v>6</v>
      </c>
      <c r="E42" s="17" t="s">
        <v>95</v>
      </c>
      <c r="F42" s="18">
        <v>3</v>
      </c>
      <c r="G42" s="18"/>
      <c r="H42" s="41"/>
      <c r="I42" s="42"/>
    </row>
    <row r="43" spans="1:9" ht="25.5" customHeight="1" x14ac:dyDescent="0.2">
      <c r="A43" s="13" t="s">
        <v>26</v>
      </c>
      <c r="B43" s="19" t="s">
        <v>9</v>
      </c>
      <c r="C43" s="20" t="s">
        <v>0</v>
      </c>
      <c r="D43" s="3" t="s">
        <v>96</v>
      </c>
      <c r="E43" s="17" t="s">
        <v>97</v>
      </c>
      <c r="F43" s="18">
        <v>2.7</v>
      </c>
      <c r="G43" s="18"/>
      <c r="H43" s="41"/>
      <c r="I43" s="42"/>
    </row>
    <row r="44" spans="1:9" ht="25.5" customHeight="1" x14ac:dyDescent="0.2">
      <c r="A44" s="13" t="s">
        <v>27</v>
      </c>
      <c r="B44" s="14" t="s">
        <v>49</v>
      </c>
      <c r="C44" s="15" t="s">
        <v>0</v>
      </c>
      <c r="D44" s="16" t="s">
        <v>7</v>
      </c>
      <c r="E44" s="17" t="s">
        <v>98</v>
      </c>
      <c r="F44" s="18">
        <v>6</v>
      </c>
      <c r="G44" s="18"/>
      <c r="H44" s="41"/>
      <c r="I44" s="42"/>
    </row>
    <row r="45" spans="1:9" ht="25.5" customHeight="1" x14ac:dyDescent="0.2">
      <c r="A45" s="13" t="s">
        <v>28</v>
      </c>
      <c r="B45" s="19" t="s">
        <v>10</v>
      </c>
      <c r="C45" s="20" t="s">
        <v>0</v>
      </c>
      <c r="D45" s="3" t="s">
        <v>45</v>
      </c>
      <c r="E45" s="17" t="s">
        <v>99</v>
      </c>
      <c r="F45" s="18">
        <v>3.1</v>
      </c>
      <c r="G45" s="18"/>
      <c r="H45" s="41"/>
      <c r="I45" s="42"/>
    </row>
    <row r="46" spans="1:9" ht="25.5" customHeight="1" x14ac:dyDescent="0.2">
      <c r="A46" s="13" t="s">
        <v>29</v>
      </c>
      <c r="B46" s="14" t="s">
        <v>100</v>
      </c>
      <c r="C46" s="15" t="s">
        <v>0</v>
      </c>
      <c r="D46" s="16" t="s">
        <v>5</v>
      </c>
      <c r="E46" s="17" t="s">
        <v>101</v>
      </c>
      <c r="F46" s="18">
        <v>2.5</v>
      </c>
      <c r="G46" s="18"/>
      <c r="H46" s="41"/>
      <c r="I46" s="42"/>
    </row>
    <row r="47" spans="1:9" ht="25.5" customHeight="1" x14ac:dyDescent="0.2">
      <c r="A47" s="13" t="s">
        <v>30</v>
      </c>
      <c r="B47" s="19" t="s">
        <v>50</v>
      </c>
      <c r="C47" s="20" t="s">
        <v>0</v>
      </c>
      <c r="D47" s="3" t="s">
        <v>7</v>
      </c>
      <c r="E47" s="21" t="s">
        <v>119</v>
      </c>
      <c r="F47" s="18">
        <v>6.5</v>
      </c>
      <c r="G47" s="18"/>
      <c r="H47" s="41"/>
      <c r="I47" s="42"/>
    </row>
    <row r="48" spans="1:9" ht="25.5" customHeight="1" x14ac:dyDescent="0.2">
      <c r="A48" s="13" t="s">
        <v>31</v>
      </c>
      <c r="B48" s="14" t="s">
        <v>102</v>
      </c>
      <c r="C48" s="15" t="s">
        <v>0</v>
      </c>
      <c r="D48" s="16" t="s">
        <v>5</v>
      </c>
      <c r="E48" s="17" t="s">
        <v>103</v>
      </c>
      <c r="F48" s="18">
        <v>6.7</v>
      </c>
      <c r="G48" s="18"/>
      <c r="H48" s="41"/>
      <c r="I48" s="42"/>
    </row>
    <row r="49" spans="1:9" ht="25.5" customHeight="1" x14ac:dyDescent="0.2">
      <c r="A49" s="13" t="s">
        <v>32</v>
      </c>
      <c r="B49" s="19" t="s">
        <v>104</v>
      </c>
      <c r="C49" s="20" t="s">
        <v>0</v>
      </c>
      <c r="D49" s="3" t="s">
        <v>5</v>
      </c>
      <c r="E49" s="17" t="s">
        <v>105</v>
      </c>
      <c r="F49" s="18">
        <v>2.1</v>
      </c>
      <c r="G49" s="18"/>
      <c r="H49" s="41"/>
      <c r="I49" s="42"/>
    </row>
    <row r="50" spans="1:9" ht="25.5" customHeight="1" x14ac:dyDescent="0.2">
      <c r="A50" s="13" t="s">
        <v>33</v>
      </c>
      <c r="B50" s="14" t="s">
        <v>106</v>
      </c>
      <c r="C50" s="15" t="s">
        <v>0</v>
      </c>
      <c r="D50" s="16" t="s">
        <v>45</v>
      </c>
      <c r="E50" s="17" t="s">
        <v>107</v>
      </c>
      <c r="F50" s="18">
        <v>6.5</v>
      </c>
      <c r="G50" s="18"/>
      <c r="H50" s="41"/>
      <c r="I50" s="42"/>
    </row>
    <row r="51" spans="1:9" ht="25.5" customHeight="1" x14ac:dyDescent="0.2">
      <c r="A51" s="13" t="s">
        <v>34</v>
      </c>
      <c r="B51" s="19" t="s">
        <v>108</v>
      </c>
      <c r="C51" s="20" t="s">
        <v>0</v>
      </c>
      <c r="D51" s="3" t="s">
        <v>6</v>
      </c>
      <c r="E51" s="17" t="s">
        <v>109</v>
      </c>
      <c r="F51" s="18">
        <v>10.3</v>
      </c>
      <c r="G51" s="18"/>
      <c r="H51" s="41"/>
      <c r="I51" s="42"/>
    </row>
    <row r="52" spans="1:9" ht="25.5" customHeight="1" x14ac:dyDescent="0.2">
      <c r="A52" s="13" t="s">
        <v>35</v>
      </c>
      <c r="B52" s="14" t="s">
        <v>110</v>
      </c>
      <c r="C52" s="15" t="s">
        <v>0</v>
      </c>
      <c r="D52" s="16" t="s">
        <v>5</v>
      </c>
      <c r="E52" s="17" t="s">
        <v>111</v>
      </c>
      <c r="F52" s="18">
        <v>22</v>
      </c>
      <c r="G52" s="18"/>
      <c r="H52" s="41"/>
      <c r="I52" s="42"/>
    </row>
    <row r="53" spans="1:9" ht="25.5" customHeight="1" x14ac:dyDescent="0.2">
      <c r="A53" s="13" t="s">
        <v>36</v>
      </c>
      <c r="B53" s="19" t="s">
        <v>51</v>
      </c>
      <c r="C53" s="20" t="s">
        <v>0</v>
      </c>
      <c r="D53" s="3" t="s">
        <v>45</v>
      </c>
      <c r="E53" s="17" t="s">
        <v>112</v>
      </c>
      <c r="F53" s="18">
        <v>3</v>
      </c>
      <c r="G53" s="18"/>
      <c r="H53" s="41"/>
      <c r="I53" s="42"/>
    </row>
    <row r="54" spans="1:9" ht="25.5" customHeight="1" x14ac:dyDescent="0.2">
      <c r="A54" s="13" t="s">
        <v>37</v>
      </c>
      <c r="B54" s="14" t="s">
        <v>113</v>
      </c>
      <c r="C54" s="15" t="s">
        <v>0</v>
      </c>
      <c r="D54" s="16" t="s">
        <v>5</v>
      </c>
      <c r="E54" s="17" t="s">
        <v>114</v>
      </c>
      <c r="F54" s="18">
        <v>4.6500000000000004</v>
      </c>
      <c r="G54" s="18"/>
      <c r="H54" s="41"/>
      <c r="I54" s="42"/>
    </row>
    <row r="55" spans="1:9" ht="25.5" customHeight="1" thickBot="1" x14ac:dyDescent="0.25">
      <c r="A55" s="24" t="s">
        <v>38</v>
      </c>
      <c r="B55" s="25" t="s">
        <v>115</v>
      </c>
      <c r="C55" s="26" t="s">
        <v>0</v>
      </c>
      <c r="D55" s="27" t="s">
        <v>5</v>
      </c>
      <c r="E55" s="28" t="s">
        <v>116</v>
      </c>
      <c r="F55" s="29">
        <v>2.0499999999999998</v>
      </c>
      <c r="G55" s="29"/>
      <c r="H55" s="43"/>
      <c r="I55" s="44"/>
    </row>
    <row r="56" spans="1:9" ht="25.5" customHeight="1" x14ac:dyDescent="0.2">
      <c r="A56" s="49" t="s">
        <v>41</v>
      </c>
      <c r="B56" s="49"/>
      <c r="C56" s="49"/>
      <c r="D56" s="49"/>
      <c r="E56" s="49"/>
      <c r="F56" s="49"/>
      <c r="G56" s="49"/>
      <c r="H56" s="48">
        <f>SUM(H35:H55)</f>
        <v>0</v>
      </c>
      <c r="I56" s="48">
        <f>SUM(I35:I55)</f>
        <v>0</v>
      </c>
    </row>
    <row r="57" spans="1:9" ht="25.5" customHeight="1" x14ac:dyDescent="0.2">
      <c r="E57" s="2"/>
      <c r="F57" s="1"/>
      <c r="G57" s="1"/>
    </row>
    <row r="58" spans="1:9" ht="25.5" customHeight="1" x14ac:dyDescent="0.2">
      <c r="A58" s="52" t="s">
        <v>42</v>
      </c>
      <c r="B58" s="52"/>
      <c r="C58" s="52"/>
      <c r="D58" s="52"/>
      <c r="E58" s="52"/>
      <c r="F58" s="52"/>
      <c r="G58" s="52"/>
      <c r="H58" s="45">
        <f>H29+H56</f>
        <v>0</v>
      </c>
      <c r="I58" s="45">
        <f>I29+I56</f>
        <v>0</v>
      </c>
    </row>
  </sheetData>
  <mergeCells count="20">
    <mergeCell ref="A4:I4"/>
    <mergeCell ref="A3:I3"/>
    <mergeCell ref="A2:E2"/>
    <mergeCell ref="A33:A34"/>
    <mergeCell ref="B33:D34"/>
    <mergeCell ref="E33:E34"/>
    <mergeCell ref="F33:F34"/>
    <mergeCell ref="H33:I33"/>
    <mergeCell ref="A9:A10"/>
    <mergeCell ref="G9:G10"/>
    <mergeCell ref="B9:D10"/>
    <mergeCell ref="E9:E10"/>
    <mergeCell ref="F9:F10"/>
    <mergeCell ref="H9:I9"/>
    <mergeCell ref="A7:I7"/>
    <mergeCell ref="A29:G29"/>
    <mergeCell ref="G33:G34"/>
    <mergeCell ref="A58:G58"/>
    <mergeCell ref="A56:G56"/>
    <mergeCell ref="A5:I5"/>
  </mergeCells>
  <printOptions horizontalCentered="1"/>
  <pageMargins left="0.23622047244094491" right="0.23622047244094491" top="0" bottom="0" header="0.31496062992125984" footer="0.70866141732283472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Vojtěch</dc:creator>
  <cp:lastModifiedBy>Janoušková Alena</cp:lastModifiedBy>
  <cp:lastPrinted>2023-12-14T13:03:26Z</cp:lastPrinted>
  <dcterms:created xsi:type="dcterms:W3CDTF">2019-10-21T06:26:18Z</dcterms:created>
  <dcterms:modified xsi:type="dcterms:W3CDTF">2024-01-16T13:00:26Z</dcterms:modified>
</cp:coreProperties>
</file>